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J12" i="1" l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<sst xmlns="http://schemas.openxmlformats.org/spreadsheetml/2006/main" count="67" uniqueCount="33">
  <si>
    <t>KARS İLİ 2018 YILI TÜM TESİSLERDE KONAKLAMA SAYILARI</t>
  </si>
  <si>
    <t>AYLAR</t>
  </si>
  <si>
    <t>YERLİ</t>
  </si>
  <si>
    <t>YABANCI</t>
  </si>
  <si>
    <t>TOPLAM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</si>
  <si>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</si>
  <si>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</si>
  <si>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</si>
  <si>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</si>
  <si>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</si>
  <si>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</si>
  <si>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</si>
  <si>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</si>
  <si>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</si>
  <si>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</si>
  <si>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</si>
  <si>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</si>
  <si>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KARS İLİ 2017 YILI TÜM TESİSLERDE KONAKLAMA SAYILARI</t>
  </si>
  <si>
    <t>KARS İLİ 2017-2018 YILI TÜM TESİSLERDE KONAKLAMA SAYILARI FARKI</t>
  </si>
  <si>
    <t>%5,76  Artış</t>
  </si>
  <si>
    <t>%10.47 Azalış</t>
  </si>
  <si>
    <t>%44,17 Artış</t>
  </si>
  <si>
    <t>%79,34 Azalış</t>
  </si>
  <si>
    <t>%25,99 Artış</t>
  </si>
  <si>
    <t>%18.96 Azalış</t>
  </si>
  <si>
    <t>%11.05 Artış</t>
  </si>
  <si>
    <t>%4.70 Azalış</t>
  </si>
  <si>
    <t>%17.52 Artış</t>
  </si>
  <si>
    <t>%166.66 Artış</t>
  </si>
  <si>
    <t>%52.99 Azalış</t>
  </si>
  <si>
    <t>%3.37 Azalış</t>
  </si>
  <si>
    <t>%44.02 Artış</t>
  </si>
  <si>
    <t>%60.23 Artış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</si>
</sst>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charset val="162"/>
    </font>
    <font>
      <b/>
      <sz val="12"/>
      <color indexed="56"/>
      <name val="Calibri"/>
      <family val="2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ck">
        <color indexed="56"/>
      </left>
      <right/>
      <top style="thick">
        <color indexed="56"/>
      </top>
      <bottom style="thin">
        <color indexed="64"/>
      </bottom>
      <diagonal/>
    </border>
    <border>
      <left/>
      <right/>
      <top style="thick">
        <color indexed="56"/>
      </top>
      <bottom style="thin">
        <color indexed="64"/>
      </bottom>
      <diagonal/>
    </border>
    <border>
      <left/>
      <right style="thick">
        <color indexed="56"/>
      </right>
      <top style="thick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4" xfId="0" applyFont="1" applyFill="1" applyBorder="1" applyAlignment="1">
      <alignment horizontal="center"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/>
    </xf>
    <xf numFmtId="0" fontId="4" fillId="3" borderId="4" xfId="0" applyFont="1" applyFill="1" applyBorder="1"/>
    <xf numFmtId="0" fontId="3" fillId="3" borderId="4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3120377730228"/>
          <c:y val="0.2577249772993444"/>
          <c:w val="0.60059111421208977"/>
          <c:h val="0.58234317752793674"/>
        </c:manualLayout>
      </c:layout>
      <c:lineChart>
        <c:grouping val="standard"/>
        <c:varyColors val="0"/>
        <c:ser>
          <c:idx val="0"/>
          <c:order val="0"/>
          <c:tx>
            <c:strRef>
              <c:f>Sayfa1!$C$6</c:f>
              <c:strCache>
                <c:ptCount val="1"/>
                <c:pt idx="0">
                  <c:v>YERLİ</c:v>
                </c:pt>
              </c:strCache>
            </c:strRef>
          </c:tx>
          <c:marker>
            <c:symbol val="none"/>
          </c:marker>
          <c:cat>
            <c:strRef>
              <c:f>Sayfa1!$B$7:$B$18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Sayfa1!$C$7:$C$18</c:f>
              <c:numCache>
                <c:formatCode>General</c:formatCode>
                <c:ptCount val="12"/>
                <c:pt idx="0">
                  <c:v>9905</c:v>
                </c:pt>
                <c:pt idx="1">
                  <c:v>12854</c:v>
                </c:pt>
                <c:pt idx="2">
                  <c:v>12352</c:v>
                </c:pt>
                <c:pt idx="3">
                  <c:v>7610</c:v>
                </c:pt>
                <c:pt idx="4">
                  <c:v>11176</c:v>
                </c:pt>
                <c:pt idx="5">
                  <c:v>7347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Sayfa1!$D$6</c:f>
              <c:strCache>
                <c:ptCount val="1"/>
                <c:pt idx="0">
                  <c:v>YABANCI</c:v>
                </c:pt>
              </c:strCache>
            </c:strRef>
          </c:tx>
          <c:marker>
            <c:symbol val="none"/>
          </c:marker>
          <c:cat>
            <c:strRef>
              <c:f>Sayfa1!$B$7:$B$18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Sayfa1!$D$7:$D$18</c:f>
              <c:numCache>
                <c:formatCode>General</c:formatCode>
                <c:ptCount val="12"/>
                <c:pt idx="0">
                  <c:v>315</c:v>
                </c:pt>
                <c:pt idx="1">
                  <c:v>186</c:v>
                </c:pt>
                <c:pt idx="2">
                  <c:v>551</c:v>
                </c:pt>
                <c:pt idx="3">
                  <c:v>296</c:v>
                </c:pt>
                <c:pt idx="4">
                  <c:v>293</c:v>
                </c:pt>
                <c:pt idx="5">
                  <c:v>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50784"/>
        <c:axId val="199752320"/>
      </c:lineChart>
      <c:catAx>
        <c:axId val="199750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i="0"/>
            </a:pPr>
            <a:endParaRPr lang="tr-TR"/>
          </a:p>
        </c:txPr>
        <c:crossAx val="199752320"/>
        <c:crosses val="autoZero"/>
        <c:auto val="1"/>
        <c:lblAlgn val="ctr"/>
        <c:lblOffset val="100"/>
        <c:noMultiLvlLbl val="0"/>
      </c:catAx>
      <c:valAx>
        <c:axId val="19975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75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3012557462446"/>
          <c:y val="0.21989071115091358"/>
          <c:w val="0.6386819092762186"/>
          <c:h val="0.60803486603136991"/>
        </c:manualLayout>
      </c:layout>
      <c:lineChart>
        <c:grouping val="standard"/>
        <c:varyColors val="0"/>
        <c:ser>
          <c:idx val="0"/>
          <c:order val="0"/>
          <c:tx>
            <c:strRef>
              <c:f>Sayfa1!$H$6</c:f>
              <c:strCache>
                <c:ptCount val="1"/>
                <c:pt idx="0">
                  <c:v>YERLİ</c:v>
                </c:pt>
              </c:strCache>
            </c:strRef>
          </c:tx>
          <c:marker>
            <c:symbol val="none"/>
          </c:marker>
          <c:cat>
            <c:strRef>
              <c:f>Sayfa1!$G$7:$G$18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Sayfa1!$H$7:$H$18</c:f>
              <c:numCache>
                <c:formatCode>General</c:formatCode>
                <c:ptCount val="12"/>
                <c:pt idx="0">
                  <c:v>10476</c:v>
                </c:pt>
                <c:pt idx="1">
                  <c:v>18532</c:v>
                </c:pt>
                <c:pt idx="2">
                  <c:v>2551</c:v>
                </c:pt>
                <c:pt idx="3">
                  <c:v>9588</c:v>
                </c:pt>
                <c:pt idx="4">
                  <c:v>9057</c:v>
                </c:pt>
                <c:pt idx="5">
                  <c:v>8159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Sayfa1!$I$6</c:f>
              <c:strCache>
                <c:ptCount val="1"/>
                <c:pt idx="0">
                  <c:v>YABANCI</c:v>
                </c:pt>
              </c:strCache>
            </c:strRef>
          </c:tx>
          <c:marker>
            <c:symbol val="none"/>
          </c:marker>
          <c:cat>
            <c:strRef>
              <c:f>Sayfa1!$G$7:$G$18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Sayfa1!$I$7:$I$18</c:f>
              <c:numCache>
                <c:formatCode>General</c:formatCode>
                <c:ptCount val="12"/>
                <c:pt idx="0">
                  <c:v>282</c:v>
                </c:pt>
                <c:pt idx="1">
                  <c:v>496</c:v>
                </c:pt>
                <c:pt idx="2">
                  <c:v>259</c:v>
                </c:pt>
                <c:pt idx="3">
                  <c:v>286</c:v>
                </c:pt>
                <c:pt idx="4">
                  <c:v>422</c:v>
                </c:pt>
                <c:pt idx="5">
                  <c:v>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98400"/>
        <c:axId val="141361920"/>
      </c:lineChart>
      <c:catAx>
        <c:axId val="5219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361920"/>
        <c:crosses val="autoZero"/>
        <c:auto val="1"/>
        <c:lblAlgn val="ctr"/>
        <c:lblOffset val="100"/>
        <c:noMultiLvlLbl val="0"/>
      </c:catAx>
      <c:valAx>
        <c:axId val="14136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198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511970</xdr:colOff>
      <xdr:row>21</xdr:row>
      <xdr:rowOff>261937</xdr:rowOff>
    </xdr:from>
    <xdr:to>
      <xdr:col>6</xdr:col>
      <xdr:colOff>130967</xdr:colOff>
      <xdr:row>40</xdr:row>
      <xdr:rowOff>71437</xdr:rowOff>
    </xdr:to>
    <xdr:graphicFrame macro="">
      <xdr:nvGraphicFramePr>
        <xdr:cNvPr id="8" name="Grafik 7" descr="KARS İLİ 2017 YILI TÜM TESİSLERDE KONAKLAMA SAYILARI" title="KARS İLİ 2017 YILI TÜM TESİSLERDE KONAKLAMA SAYILAR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464347</xdr:colOff>
      <xdr:row>22</xdr:row>
      <xdr:rowOff>27385</xdr:rowOff>
    </xdr:from>
    <xdr:to>
      <xdr:col>13</xdr:col>
      <xdr:colOff>488158</xdr:colOff>
      <xdr:row>40</xdr:row>
      <xdr:rowOff>107157</xdr:rowOff>
    </xdr:to>
    <xdr:graphicFrame macro="">
      <xdr:nvGraphicFramePr>
        <xdr:cNvPr id="9" name="Grafi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0.09639</cdr:x>
      <cdr:y>0.06993</cdr:y>
    </cdr:from>
    <cdr:to>
      <cdr:x>0.90964</cdr:x>
      <cdr:y>0.23427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80998" y="238124"/>
          <a:ext cx="3214688" cy="559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0.11446</cdr:x>
      <cdr:y>0.05102</cdr:y>
    </cdr:from>
    <cdr:to>
      <cdr:x>0.90726</cdr:x>
      <cdr:y>0.2381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37964" y="178595"/>
          <a:ext cx="2340940" cy="654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200" b="1"/>
            <a:t>KARS İLİ 2017 YILI TÜM TESİSLERDE KONAKLAMA SAYILARI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0.12374</cdr:x>
      <cdr:y>0.02581</cdr:y>
    </cdr:from>
    <cdr:to>
      <cdr:x>0.78846</cdr:x>
      <cdr:y>0.21184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83043" y="92390"/>
          <a:ext cx="2057736" cy="666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200" b="1"/>
            <a:t>KARS İLİ 2018 YILI TÜM TESİSLERDE KONAKLAMA SAYILARI</a:t>
          </a:r>
        </a:p>
      </cdr:txBody>
    </cdr:sp>
  </cdr:relSizeAnchor>
</c:userShape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37"/>
  <sheetViews>
    <sheetView tabSelected="1" topLeftCell="A10" zoomScale="80" zoomScaleNormal="80" workbookViewId="0">
      <selection activeCell="H44" sqref="H44"/>
    </sheetView>
  </sheetViews>
  <sheetFormatPr defaultRowHeight="15" x14ac:dyDescent="0.25"/>
  <cols>
    <col min="2" max="2" width="11.42578125" customWidth="1"/>
    <col min="4" max="4" width="10.28515625" customWidth="1"/>
    <col min="5" max="5" width="9.28515625" customWidth="1"/>
    <col min="6" max="6" width="20.5703125" customWidth="1"/>
    <col min="7" max="7" width="12.5703125" customWidth="1"/>
    <col min="8" max="8" width="10.7109375" customWidth="1"/>
    <col min="9" max="9" width="10.5703125" customWidth="1"/>
    <col min="10" max="10" width="10.140625" customWidth="1"/>
    <col min="13" max="13" width="11.140625" customWidth="1"/>
    <col min="14" max="14" width="17.28515625" customWidth="1"/>
    <col min="15" max="15" width="17.42578125" customWidth="1"/>
    <col min="16" max="16" width="18.7109375" customWidth="1"/>
  </cols>
  <sheetData>
    <row r="4" spans="2:15" ht="15.75" thickBot="1" x14ac:dyDescent="0.3"/>
    <row r="5" spans="2:15" ht="49.5" customHeight="1" thickTop="1" x14ac:dyDescent="0.25">
      <c r="B5" s="9" t="s">
        <v>17</v>
      </c>
      <c r="C5" s="10"/>
      <c r="D5" s="10"/>
      <c r="E5" s="11"/>
      <c r="G5" s="9" t="s">
        <v>0</v>
      </c>
      <c r="H5" s="10"/>
      <c r="I5" s="10"/>
      <c r="J5" s="11"/>
      <c r="M5" s="9" t="s">
        <v>18</v>
      </c>
      <c r="N5" s="10"/>
      <c r="O5" s="10"/>
    </row>
    <row r="6" spans="2:15" ht="31.5" x14ac:dyDescent="0.25">
      <c r="B6" s="1" t="s">
        <v>1</v>
      </c>
      <c r="C6" s="1" t="s">
        <v>2</v>
      </c>
      <c r="D6" s="1" t="s">
        <v>3</v>
      </c>
      <c r="E6" s="1" t="s">
        <v>4</v>
      </c>
      <c r="G6" s="1" t="s">
        <v>1</v>
      </c>
      <c r="H6" s="1" t="s">
        <v>2</v>
      </c>
      <c r="I6" s="1" t="s">
        <v>3</v>
      </c>
      <c r="J6" s="1" t="s">
        <v>4</v>
      </c>
      <c r="M6" s="1" t="s">
        <v>1</v>
      </c>
      <c r="N6" s="4" t="s">
        <v>2</v>
      </c>
      <c r="O6" s="1" t="s">
        <v>3</v>
      </c>
    </row>
    <row r="7" spans="2:15" ht="15.75" x14ac:dyDescent="0.25">
      <c r="B7" s="2" t="s">
        <v>5</v>
      </c>
      <c r="C7" s="3">
        <v>9905</v>
      </c>
      <c r="D7" s="3">
        <v>315</v>
      </c>
      <c r="E7" s="3">
        <f>SUM(D7+C7)</f>
        <v>10220</v>
      </c>
      <c r="G7" s="2" t="s">
        <v>5</v>
      </c>
      <c r="H7" s="3">
        <v>10476</v>
      </c>
      <c r="I7" s="3">
        <v>282</v>
      </c>
      <c r="J7" s="3">
        <f>SUM(I7+H7)</f>
        <v>10758</v>
      </c>
      <c r="M7" s="2" t="s">
        <v>5</v>
      </c>
      <c r="N7" s="5" t="s">
        <v>19</v>
      </c>
      <c r="O7" s="7" t="s">
        <v>20</v>
      </c>
    </row>
    <row r="8" spans="2:15" ht="15.75" x14ac:dyDescent="0.25">
      <c r="B8" s="2" t="s">
        <v>6</v>
      </c>
      <c r="C8" s="3">
        <v>12854</v>
      </c>
      <c r="D8" s="3">
        <v>186</v>
      </c>
      <c r="E8" s="3">
        <f t="shared" ref="E8:E12" si="0">SUM(D8+C8)</f>
        <v>13040</v>
      </c>
      <c r="G8" s="2" t="s">
        <v>6</v>
      </c>
      <c r="H8" s="3">
        <v>18532</v>
      </c>
      <c r="I8" s="3">
        <v>496</v>
      </c>
      <c r="J8" s="3">
        <f t="shared" ref="J8:J12" si="1">SUM(I8+H8)</f>
        <v>19028</v>
      </c>
      <c r="M8" s="2" t="s">
        <v>6</v>
      </c>
      <c r="N8" s="5" t="s">
        <v>21</v>
      </c>
      <c r="O8" s="7" t="s">
        <v>28</v>
      </c>
    </row>
    <row r="9" spans="2:15" ht="15.75" x14ac:dyDescent="0.25">
      <c r="B9" s="2" t="s">
        <v>7</v>
      </c>
      <c r="C9" s="3">
        <v>12352</v>
      </c>
      <c r="D9" s="3">
        <v>551</v>
      </c>
      <c r="E9" s="3">
        <f t="shared" si="0"/>
        <v>12903</v>
      </c>
      <c r="G9" s="2" t="s">
        <v>7</v>
      </c>
      <c r="H9" s="3">
        <v>2551</v>
      </c>
      <c r="I9" s="3">
        <v>259</v>
      </c>
      <c r="J9" s="3">
        <f t="shared" si="1"/>
        <v>2810</v>
      </c>
      <c r="M9" s="2" t="s">
        <v>7</v>
      </c>
      <c r="N9" s="5" t="s">
        <v>22</v>
      </c>
      <c r="O9" s="7" t="s">
        <v>29</v>
      </c>
    </row>
    <row r="10" spans="2:15" ht="15.75" x14ac:dyDescent="0.25">
      <c r="B10" s="2" t="s">
        <v>8</v>
      </c>
      <c r="C10" s="3">
        <v>7610</v>
      </c>
      <c r="D10" s="3">
        <v>296</v>
      </c>
      <c r="E10" s="3">
        <f t="shared" si="0"/>
        <v>7906</v>
      </c>
      <c r="G10" s="2" t="s">
        <v>8</v>
      </c>
      <c r="H10" s="3">
        <v>9588</v>
      </c>
      <c r="I10" s="3">
        <v>286</v>
      </c>
      <c r="J10" s="3">
        <f t="shared" si="1"/>
        <v>9874</v>
      </c>
      <c r="M10" s="2" t="s">
        <v>8</v>
      </c>
      <c r="N10" s="5" t="s">
        <v>23</v>
      </c>
      <c r="O10" s="7" t="s">
        <v>30</v>
      </c>
    </row>
    <row r="11" spans="2:15" ht="15.75" x14ac:dyDescent="0.25">
      <c r="B11" s="2" t="s">
        <v>9</v>
      </c>
      <c r="C11" s="3">
        <v>11176</v>
      </c>
      <c r="D11" s="3">
        <v>293</v>
      </c>
      <c r="E11" s="3">
        <f t="shared" si="0"/>
        <v>11469</v>
      </c>
      <c r="G11" s="2" t="s">
        <v>9</v>
      </c>
      <c r="H11" s="3">
        <v>9057</v>
      </c>
      <c r="I11" s="3">
        <v>422</v>
      </c>
      <c r="J11" s="3">
        <f t="shared" si="1"/>
        <v>9479</v>
      </c>
      <c r="M11" s="2" t="s">
        <v>9</v>
      </c>
      <c r="N11" s="5" t="s">
        <v>24</v>
      </c>
      <c r="O11" s="7" t="s">
        <v>31</v>
      </c>
    </row>
    <row r="12" spans="2:15" ht="15.75" x14ac:dyDescent="0.25">
      <c r="B12" s="2" t="s">
        <v>10</v>
      </c>
      <c r="C12" s="3">
        <v>7347</v>
      </c>
      <c r="D12" s="3">
        <v>430</v>
      </c>
      <c r="E12" s="3">
        <f t="shared" si="0"/>
        <v>7777</v>
      </c>
      <c r="G12" s="2" t="s">
        <v>10</v>
      </c>
      <c r="H12" s="3">
        <v>8159</v>
      </c>
      <c r="I12" s="3">
        <v>689</v>
      </c>
      <c r="J12" s="3">
        <f t="shared" si="1"/>
        <v>8848</v>
      </c>
      <c r="M12" s="2" t="s">
        <v>10</v>
      </c>
      <c r="N12" s="5" t="s">
        <v>25</v>
      </c>
      <c r="O12" s="7" t="s">
        <v>32</v>
      </c>
    </row>
    <row r="13" spans="2:15" ht="15.75" x14ac:dyDescent="0.25">
      <c r="B13" s="2" t="s">
        <v>11</v>
      </c>
      <c r="C13" s="3"/>
      <c r="D13" s="3"/>
      <c r="E13" s="3"/>
      <c r="G13" s="2" t="s">
        <v>11</v>
      </c>
      <c r="H13" s="3"/>
      <c r="I13" s="3"/>
      <c r="J13" s="3"/>
      <c r="M13" s="2" t="s">
        <v>11</v>
      </c>
      <c r="N13" s="5"/>
      <c r="O13" s="7"/>
    </row>
    <row r="14" spans="2:15" ht="15.75" x14ac:dyDescent="0.25">
      <c r="B14" s="2" t="s">
        <v>12</v>
      </c>
      <c r="C14" s="3"/>
      <c r="D14" s="3"/>
      <c r="E14" s="3"/>
      <c r="G14" s="2" t="s">
        <v>12</v>
      </c>
      <c r="H14" s="3"/>
      <c r="I14" s="3"/>
      <c r="J14" s="3"/>
      <c r="M14" s="2" t="s">
        <v>12</v>
      </c>
      <c r="N14" s="5"/>
      <c r="O14" s="7"/>
    </row>
    <row r="15" spans="2:15" ht="15.75" x14ac:dyDescent="0.25">
      <c r="B15" s="2" t="s">
        <v>13</v>
      </c>
      <c r="C15" s="3"/>
      <c r="D15" s="3"/>
      <c r="E15" s="3"/>
      <c r="G15" s="2" t="s">
        <v>13</v>
      </c>
      <c r="H15" s="3"/>
      <c r="I15" s="3"/>
      <c r="J15" s="3"/>
      <c r="M15" s="2" t="s">
        <v>13</v>
      </c>
      <c r="N15" s="5"/>
      <c r="O15" s="7"/>
    </row>
    <row r="16" spans="2:15" ht="15.75" x14ac:dyDescent="0.25">
      <c r="B16" s="2" t="s">
        <v>14</v>
      </c>
      <c r="C16" s="3"/>
      <c r="D16" s="3"/>
      <c r="E16" s="3"/>
      <c r="G16" s="2" t="s">
        <v>14</v>
      </c>
      <c r="H16" s="3"/>
      <c r="I16" s="3"/>
      <c r="J16" s="3"/>
      <c r="M16" s="2" t="s">
        <v>14</v>
      </c>
      <c r="N16" s="5"/>
      <c r="O16" s="7"/>
    </row>
    <row r="17" spans="2:15" ht="15.75" x14ac:dyDescent="0.25">
      <c r="B17" s="2" t="s">
        <v>15</v>
      </c>
      <c r="C17" s="3"/>
      <c r="D17" s="3"/>
      <c r="E17" s="3"/>
      <c r="G17" s="2" t="s">
        <v>15</v>
      </c>
      <c r="H17" s="3"/>
      <c r="I17" s="3"/>
      <c r="J17" s="3"/>
      <c r="M17" s="2" t="s">
        <v>15</v>
      </c>
      <c r="N17" s="5"/>
      <c r="O17" s="7"/>
    </row>
    <row r="18" spans="2:15" ht="15.75" x14ac:dyDescent="0.25">
      <c r="B18" s="2" t="s">
        <v>16</v>
      </c>
      <c r="C18" s="3"/>
      <c r="D18" s="3"/>
      <c r="E18" s="3"/>
      <c r="G18" s="2" t="s">
        <v>16</v>
      </c>
      <c r="H18" s="3"/>
      <c r="I18" s="3"/>
      <c r="J18" s="3"/>
      <c r="M18" s="2" t="s">
        <v>16</v>
      </c>
      <c r="N18" s="5"/>
      <c r="O18" s="7"/>
    </row>
    <row r="19" spans="2:15" ht="15.75" x14ac:dyDescent="0.25">
      <c r="B19" s="6" t="s">
        <v>4</v>
      </c>
      <c r="C19" s="3">
        <v>61244</v>
      </c>
      <c r="D19" s="3">
        <v>2071</v>
      </c>
      <c r="E19" s="3">
        <v>63315</v>
      </c>
      <c r="G19" s="6" t="s">
        <v>4</v>
      </c>
      <c r="H19" s="3">
        <v>58363</v>
      </c>
      <c r="I19" s="3">
        <v>2434</v>
      </c>
      <c r="J19" s="3">
        <v>60797</v>
      </c>
      <c r="M19" s="6" t="s">
        <v>4</v>
      </c>
      <c r="N19" s="3" t="s">
        <v>26</v>
      </c>
      <c r="O19" s="7" t="s">
        <v>27</v>
      </c>
    </row>
    <row r="22" spans="2:15" ht="24.75" customHeight="1" x14ac:dyDescent="0.25"/>
    <row r="37" spans="6:6" x14ac:dyDescent="0.25">
      <c r="F37" s="8"/>
    </row>
  </sheetData>
  <mergeCells count="3">
    <mergeCell ref="G5:J5"/>
    <mergeCell ref="B5:E5"/>
    <mergeCell ref="M5:O5"/>
  </mergeCells>
  <pageMargins left="0.70866141732283472" right="0.70866141732283472" top="0.74803149606299213" bottom="0.74803149606299213" header="0.31496062992125984" footer="0.31496062992125984"/>
  <pageSetup paperSize="256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2018-08-07T07:21:19Z</dcterms:modified>
</cp:coreProperties>
</file>